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HARE\Fiscal Compliance Unit\PROVIDER BUDGET\Budget Template\"/>
    </mc:Choice>
  </mc:AlternateContent>
  <xr:revisionPtr revIDLastSave="0" documentId="13_ncr:1_{A86BED7F-E6D4-4A91-8225-153774FF3C49}" xr6:coauthVersionLast="36" xr6:coauthVersionMax="36" xr10:uidLastSave="{00000000-0000-0000-0000-000000000000}"/>
  <workbookProtection workbookAlgorithmName="SHA-512" workbookHashValue="4vxw5qst1dym5+48m+9f14M8gx9gAhTQ7wiKJxyLXLyL2KhDtOLn9Xr4LnA4gmgtpqZy+hkN/76k53UGRrNyRA==" workbookSaltValue="2hdGUxS7hl4nY63xyFoliw==" workbookSpinCount="100000" lockStructure="1"/>
  <bookViews>
    <workbookView xWindow="0" yWindow="0" windowWidth="28800" windowHeight="12225" xr2:uid="{1C5AC2C4-EFB4-40EA-B092-7D7081977D5B}"/>
  </bookViews>
  <sheets>
    <sheet name="Sheet1" sheetId="1" r:id="rId1"/>
  </sheets>
  <definedNames>
    <definedName name="_xlnm.Print_Area" localSheetId="0">Sheet1!$A$1:$Q$66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N28" i="1"/>
  <c r="N23" i="1"/>
  <c r="J30" i="1" l="1"/>
  <c r="N26" i="1" l="1"/>
  <c r="J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Chan</author>
  </authors>
  <commentList>
    <comment ref="C8" authorId="0" shapeId="0" xr:uid="{726B6013-18C2-4212-9229-B50847F86283}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Example: 
June 15, 2017</t>
        </r>
      </text>
    </comment>
    <comment ref="L13" authorId="0" shapeId="0" xr:uid="{DBB55481-07C1-4516-8740-B9266CB63E75}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Example:
7/1/2020</t>
        </r>
      </text>
    </comment>
    <comment ref="O13" authorId="0" shapeId="0" xr:uid="{2210811A-6279-43FE-9245-1581FF8BB29E}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Example:
6/30/2021</t>
        </r>
      </text>
    </comment>
    <comment ref="J30" authorId="0" shapeId="0" xr:uid="{BE99FF22-7919-4416-96D0-3E41E2871054}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a+5A for Option A: Agency with Federally approved rate.
a+5B for Option B: Agency without Federally approved rate. </t>
        </r>
      </text>
    </comment>
    <comment ref="J39" authorId="0" shapeId="0" xr:uid="{65944D0A-B5E4-4759-A2EB-29EDA611C3B3}">
      <text>
        <r>
          <rPr>
            <b/>
            <sz val="9"/>
            <color indexed="81"/>
            <rFont val="Tahoma"/>
            <family val="2"/>
          </rPr>
          <t>Emily Chan:</t>
        </r>
        <r>
          <rPr>
            <sz val="9"/>
            <color indexed="81"/>
            <rFont val="Tahoma"/>
            <family val="2"/>
          </rPr>
          <t xml:space="preserve">
Total Revenue should not exceed Total Expenses for Non-Profit</t>
        </r>
      </text>
    </comment>
  </commentList>
</comments>
</file>

<file path=xl/sharedStrings.xml><?xml version="1.0" encoding="utf-8"?>
<sst xmlns="http://schemas.openxmlformats.org/spreadsheetml/2006/main" count="80" uniqueCount="72">
  <si>
    <t>COUNTY OF LOS ANGELES - DEPARTMENT OF PUBLIC HEALTH</t>
  </si>
  <si>
    <t>SUBSTANCE ABUSE PREVENTION AND CONTROL</t>
  </si>
  <si>
    <t>BUDGET SUMMARY FOR CONTRACTED SERVICES</t>
  </si>
  <si>
    <t>FISCAL YEAR 20XX-20XX</t>
  </si>
  <si>
    <t>Type of Submission (Choose one):</t>
  </si>
  <si>
    <t>Original</t>
  </si>
  <si>
    <t>Date:</t>
  </si>
  <si>
    <t>Amended</t>
  </si>
  <si>
    <t xml:space="preserve">Type of Program: </t>
  </si>
  <si>
    <t>Augmentation</t>
  </si>
  <si>
    <t>Contracted Agency Legal Name:</t>
  </si>
  <si>
    <t>Your Agency Name</t>
  </si>
  <si>
    <t>D.B.A.:</t>
  </si>
  <si>
    <t>Address/City:</t>
  </si>
  <si>
    <t>Zip Code:</t>
  </si>
  <si>
    <t>Contract Number :</t>
  </si>
  <si>
    <t>PH-0000XX</t>
  </si>
  <si>
    <t xml:space="preserve">   Contract Term:</t>
  </si>
  <si>
    <t>Contract Agreement - From:</t>
  </si>
  <si>
    <t>To:</t>
  </si>
  <si>
    <t>Agency Tel. Number:</t>
  </si>
  <si>
    <t xml:space="preserve">   Fiscal Year:</t>
  </si>
  <si>
    <t>Contact Person:</t>
  </si>
  <si>
    <t>Fax Number:</t>
  </si>
  <si>
    <t>Primary Email Address:</t>
  </si>
  <si>
    <t>Contact Phone Number:</t>
  </si>
  <si>
    <t>PART I:  Budgeted Direct Costs</t>
  </si>
  <si>
    <t>Proposed Budget</t>
  </si>
  <si>
    <t>PART II:  Budgeted Indirect Costs</t>
  </si>
  <si>
    <t>(a)</t>
  </si>
  <si>
    <t>PART III:  Total Income / Revenue</t>
  </si>
  <si>
    <t>Total Income / Revenue:</t>
  </si>
  <si>
    <t>Approved for Agency By:</t>
  </si>
  <si>
    <t xml:space="preserve">Title: </t>
  </si>
  <si>
    <t>Signature</t>
  </si>
  <si>
    <t>Print Name</t>
  </si>
  <si>
    <t>COUNTY USE ONLY</t>
  </si>
  <si>
    <t>Budget Reviewed and Approved By:</t>
  </si>
  <si>
    <t>Contract Services Division:</t>
  </si>
  <si>
    <t>Name/Signature</t>
  </si>
  <si>
    <t>System of Care:</t>
  </si>
  <si>
    <t>Finance Division:</t>
  </si>
  <si>
    <t>Forwarded to Contracts and Grants:</t>
  </si>
  <si>
    <t>Date</t>
  </si>
  <si>
    <t xml:space="preserve">Note: </t>
  </si>
  <si>
    <t>Enter data in yellow cells.</t>
  </si>
  <si>
    <t xml:space="preserve">2. Facility Rent/Lease </t>
  </si>
  <si>
    <t xml:space="preserve">3. Equipment and/or Other Asset Leases </t>
  </si>
  <si>
    <t>Total Direct Expenses:</t>
  </si>
  <si>
    <t>1. Salaries/Wages &amp; Employee Benefit (part 1 of MTDC)</t>
  </si>
  <si>
    <t>a3. Indirect Cost = a1 x a2</t>
  </si>
  <si>
    <t>6.   SAPC Contract Amount</t>
  </si>
  <si>
    <t>7.  Participant/Client Fees</t>
  </si>
  <si>
    <t>8.  Private Funding / Donation</t>
  </si>
  <si>
    <t>9.  Public Assistance</t>
  </si>
  <si>
    <t>10.  Other Revenue</t>
  </si>
  <si>
    <t>b1. De Minimis ICR</t>
  </si>
  <si>
    <t>a1. Federally Approved ICR</t>
  </si>
  <si>
    <t xml:space="preserve">b3. Indirect Cost = b1 x b2 </t>
  </si>
  <si>
    <r>
      <t xml:space="preserve">4. </t>
    </r>
    <r>
      <rPr>
        <sz val="10"/>
        <color theme="1"/>
        <rFont val="Arial"/>
        <family val="2"/>
      </rPr>
      <t xml:space="preserve">Services &amp; Supplies </t>
    </r>
  </si>
  <si>
    <t>b2. Enter MTDC (Part I of MTDC + Part 2 of MTDC)</t>
  </si>
  <si>
    <t>X</t>
  </si>
  <si>
    <t>4.1 Other services &amp; supplies (part 2 of MTDC)</t>
  </si>
  <si>
    <t xml:space="preserve">4.2 Charges for patient care, tuition remission, scholarships and fellowships, participant support Costs </t>
  </si>
  <si>
    <t>Total Budgeted Expenses (a + (5A or 5B)):</t>
  </si>
  <si>
    <t>a2. Enter Base of ICR from Approved Letter</t>
  </si>
  <si>
    <t>5A</t>
  </si>
  <si>
    <t>5B</t>
  </si>
  <si>
    <t xml:space="preserve">By signing this Budget Summary below, the provider acknowledges and understands all costs listed in the budget must be necessary and reasonable for providing services </t>
  </si>
  <si>
    <t>for the program.  All approved costs in this budget are subject to audit by State/County auditors.</t>
  </si>
  <si>
    <t>5B. Option B: Use De Minimis ICR of 10% x MTDC</t>
  </si>
  <si>
    <r>
      <t xml:space="preserve">5A. Option A: </t>
    </r>
    <r>
      <rPr>
        <b/>
        <sz val="10"/>
        <color theme="1"/>
        <rFont val="Arial"/>
        <family val="2"/>
      </rPr>
      <t>Use Valid Federally Approved Indirect Cost Rate (ICR) x Approved Base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</si>
</sst>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Wingdings"/>
      <charset val="2"/>
    </font>
    <font>
      <b/>
      <sz val="11"/>
      <color theme="1"/>
      <name val="Arial"/>
      <family val="2"/>
    </font>
    <font>
      <u/>
      <sz val="7"/>
      <color theme="10"/>
      <name val="Arial"/>
      <family val="2"/>
    </font>
    <font>
      <b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Border="0"/>
    <xf numFmtId="0" fontId="12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0" fillId="0" borderId="0" xfId="0" applyFill="1"/>
    <xf numFmtId="0" fontId="3" fillId="0" borderId="0" xfId="2" applyFont="1" applyFill="1"/>
    <xf numFmtId="0" fontId="3" fillId="0" borderId="0" xfId="2" applyFont="1" applyFill="1" applyBorder="1"/>
    <xf numFmtId="0" fontId="6" fillId="3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wrapText="1"/>
      <protection locked="0"/>
    </xf>
    <xf numFmtId="0" fontId="8" fillId="0" borderId="0" xfId="0" applyFont="1" applyFill="1" applyBorder="1" applyProtection="1"/>
    <xf numFmtId="14" fontId="8" fillId="0" borderId="0" xfId="0" applyNumberFormat="1" applyFont="1" applyFill="1" applyBorder="1" applyProtection="1"/>
    <xf numFmtId="0" fontId="7" fillId="0" borderId="0" xfId="0" applyFont="1" applyFill="1" applyProtection="1"/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165" fontId="11" fillId="0" borderId="0" xfId="0" applyNumberFormat="1" applyFont="1" applyFill="1" applyBorder="1" applyAlignment="1" applyProtection="1">
      <alignment horizontal="center" wrapText="1"/>
    </xf>
    <xf numFmtId="0" fontId="14" fillId="0" borderId="5" xfId="0" applyFont="1" applyFill="1" applyBorder="1" applyProtection="1"/>
    <xf numFmtId="0" fontId="16" fillId="0" borderId="8" xfId="0" applyFont="1" applyBorder="1" applyProtection="1"/>
    <xf numFmtId="0" fontId="16" fillId="0" borderId="0" xfId="0" applyFont="1" applyBorder="1" applyProtection="1"/>
    <xf numFmtId="0" fontId="17" fillId="0" borderId="0" xfId="0" applyFont="1" applyBorder="1" applyProtection="1"/>
    <xf numFmtId="44" fontId="16" fillId="0" borderId="0" xfId="1" applyFont="1" applyFill="1" applyBorder="1" applyAlignment="1" applyProtection="1">
      <alignment horizontal="center" wrapText="1"/>
      <protection locked="0"/>
    </xf>
    <xf numFmtId="44" fontId="11" fillId="0" borderId="0" xfId="1" applyFont="1" applyFill="1" applyBorder="1" applyAlignment="1" applyProtection="1">
      <alignment wrapText="1"/>
    </xf>
    <xf numFmtId="0" fontId="16" fillId="0" borderId="8" xfId="0" applyFont="1" applyFill="1" applyBorder="1" applyProtection="1"/>
    <xf numFmtId="0" fontId="16" fillId="0" borderId="0" xfId="0" applyFont="1" applyFill="1" applyBorder="1" applyProtection="1"/>
    <xf numFmtId="44" fontId="11" fillId="0" borderId="0" xfId="1" applyFont="1" applyBorder="1" applyAlignment="1" applyProtection="1">
      <alignment horizontal="center" wrapText="1"/>
    </xf>
    <xf numFmtId="0" fontId="11" fillId="0" borderId="0" xfId="0" applyFont="1" applyBorder="1" applyProtection="1"/>
    <xf numFmtId="42" fontId="11" fillId="0" borderId="0" xfId="1" applyNumberFormat="1" applyFont="1" applyFill="1" applyBorder="1" applyAlignment="1" applyProtection="1">
      <alignment horizontal="center"/>
    </xf>
    <xf numFmtId="0" fontId="16" fillId="0" borderId="11" xfId="0" applyFont="1" applyBorder="1" applyProtection="1"/>
    <xf numFmtId="0" fontId="16" fillId="0" borderId="5" xfId="0" applyFont="1" applyBorder="1" applyProtection="1"/>
    <xf numFmtId="0" fontId="0" fillId="0" borderId="0" xfId="0" applyBorder="1" applyProtection="1"/>
    <xf numFmtId="0" fontId="0" fillId="0" borderId="11" xfId="0" applyBorder="1" applyProtection="1"/>
    <xf numFmtId="0" fontId="16" fillId="0" borderId="0" xfId="0" applyFont="1" applyFill="1" applyBorder="1" applyAlignment="1" applyProtection="1">
      <alignment horizontal="left"/>
    </xf>
    <xf numFmtId="42" fontId="16" fillId="0" borderId="0" xfId="1" applyNumberFormat="1" applyFont="1" applyFill="1" applyBorder="1" applyAlignment="1" applyProtection="1">
      <alignment horizontal="center"/>
      <protection locked="0"/>
    </xf>
    <xf numFmtId="0" fontId="16" fillId="0" borderId="13" xfId="0" applyFont="1" applyBorder="1" applyProtection="1"/>
    <xf numFmtId="0" fontId="0" fillId="0" borderId="5" xfId="0" applyBorder="1" applyProtection="1"/>
    <xf numFmtId="0" fontId="14" fillId="0" borderId="8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left"/>
    </xf>
    <xf numFmtId="0" fontId="14" fillId="0" borderId="11" xfId="0" applyFont="1" applyFill="1" applyBorder="1" applyProtection="1"/>
    <xf numFmtId="0" fontId="0" fillId="0" borderId="0" xfId="0" applyFill="1" applyBorder="1" applyAlignment="1" applyProtection="1">
      <alignment horizontal="center" wrapText="1"/>
    </xf>
    <xf numFmtId="42" fontId="11" fillId="0" borderId="11" xfId="1" applyNumberFormat="1" applyFont="1" applyFill="1" applyBorder="1" applyAlignment="1" applyProtection="1">
      <alignment horizontal="center" wrapText="1"/>
    </xf>
    <xf numFmtId="49" fontId="18" fillId="0" borderId="0" xfId="0" applyNumberFormat="1" applyFont="1" applyFill="1" applyBorder="1" applyAlignment="1" applyProtection="1">
      <alignment horizontal="center" vertical="top" wrapText="1"/>
    </xf>
    <xf numFmtId="0" fontId="14" fillId="4" borderId="8" xfId="0" applyFont="1" applyFill="1" applyBorder="1" applyProtection="1"/>
    <xf numFmtId="0" fontId="14" fillId="4" borderId="0" xfId="0" applyFont="1" applyFill="1" applyBorder="1" applyProtection="1"/>
    <xf numFmtId="0" fontId="16" fillId="4" borderId="8" xfId="0" applyFont="1" applyFill="1" applyBorder="1" applyProtection="1"/>
    <xf numFmtId="0" fontId="14" fillId="4" borderId="0" xfId="0" applyFont="1" applyFill="1" applyBorder="1" applyAlignment="1" applyProtection="1">
      <alignment horizontal="center"/>
    </xf>
    <xf numFmtId="0" fontId="18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vertical="top"/>
    </xf>
    <xf numFmtId="0" fontId="16" fillId="4" borderId="0" xfId="0" applyFont="1" applyFill="1" applyBorder="1" applyProtection="1"/>
    <xf numFmtId="0" fontId="14" fillId="4" borderId="13" xfId="0" applyFont="1" applyFill="1" applyBorder="1" applyProtection="1"/>
    <xf numFmtId="0" fontId="14" fillId="4" borderId="5" xfId="0" applyFont="1" applyFill="1" applyBorder="1" applyProtection="1"/>
    <xf numFmtId="0" fontId="14" fillId="4" borderId="12" xfId="0" applyFont="1" applyFill="1" applyBorder="1" applyProtection="1"/>
    <xf numFmtId="0" fontId="14" fillId="0" borderId="0" xfId="0" applyFont="1" applyFill="1" applyProtection="1"/>
    <xf numFmtId="0" fontId="14" fillId="0" borderId="0" xfId="0" applyFont="1" applyProtection="1"/>
    <xf numFmtId="44" fontId="11" fillId="0" borderId="0" xfId="1" applyFont="1" applyBorder="1" applyAlignment="1" applyProtection="1">
      <alignment horizontal="left" wrapText="1"/>
    </xf>
    <xf numFmtId="0" fontId="16" fillId="0" borderId="0" xfId="0" applyFont="1" applyBorder="1" applyAlignment="1" applyProtection="1">
      <alignment horizontal="left"/>
    </xf>
    <xf numFmtId="0" fontId="2" fillId="0" borderId="0" xfId="0" applyFont="1"/>
    <xf numFmtId="0" fontId="16" fillId="0" borderId="0" xfId="0" applyFont="1" applyFill="1" applyBorder="1" applyAlignment="1" applyProtection="1"/>
    <xf numFmtId="0" fontId="0" fillId="0" borderId="5" xfId="0" applyBorder="1"/>
    <xf numFmtId="0" fontId="18" fillId="0" borderId="0" xfId="0" applyFont="1" applyFill="1" applyBorder="1" applyAlignment="1" applyProtection="1">
      <alignment horizontal="center" vertical="top" wrapText="1"/>
    </xf>
    <xf numFmtId="0" fontId="15" fillId="0" borderId="8" xfId="0" applyFont="1" applyBorder="1" applyProtection="1"/>
    <xf numFmtId="0" fontId="2" fillId="0" borderId="0" xfId="0" applyFont="1" applyBorder="1" applyAlignment="1" applyProtection="1">
      <alignment horizontal="center" wrapText="1"/>
    </xf>
    <xf numFmtId="0" fontId="15" fillId="0" borderId="0" xfId="0" applyFont="1" applyBorder="1" applyProtection="1"/>
    <xf numFmtId="0" fontId="15" fillId="0" borderId="0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center"/>
    </xf>
    <xf numFmtId="0" fontId="0" fillId="0" borderId="7" xfId="0" applyBorder="1"/>
    <xf numFmtId="0" fontId="0" fillId="0" borderId="14" xfId="0" applyBorder="1"/>
    <xf numFmtId="0" fontId="2" fillId="0" borderId="0" xfId="0" applyFont="1" applyBorder="1" applyAlignment="1" applyProtection="1">
      <alignment horizontal="right"/>
    </xf>
    <xf numFmtId="0" fontId="15" fillId="0" borderId="0" xfId="0" applyFont="1" applyFill="1" applyBorder="1" applyAlignment="1" applyProtection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Protection="1"/>
    <xf numFmtId="44" fontId="11" fillId="0" borderId="0" xfId="1" applyFont="1" applyFill="1" applyBorder="1" applyAlignment="1" applyProtection="1">
      <alignment horizontal="left" wrapText="1"/>
    </xf>
    <xf numFmtId="44" fontId="16" fillId="0" borderId="0" xfId="1" applyFont="1" applyFill="1" applyBorder="1" applyAlignment="1" applyProtection="1">
      <alignment horizontal="left" wrapText="1"/>
    </xf>
    <xf numFmtId="0" fontId="16" fillId="3" borderId="2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 applyProtection="1">
      <alignment horizontal="center" wrapText="1"/>
    </xf>
    <xf numFmtId="0" fontId="14" fillId="4" borderId="2" xfId="0" applyFont="1" applyFill="1" applyBorder="1" applyAlignment="1" applyProtection="1">
      <alignment horizontal="center"/>
    </xf>
    <xf numFmtId="0" fontId="18" fillId="4" borderId="15" xfId="0" applyFont="1" applyFill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right"/>
    </xf>
    <xf numFmtId="0" fontId="11" fillId="0" borderId="0" xfId="1" applyNumberFormat="1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0" fillId="0" borderId="0" xfId="0" applyBorder="1"/>
    <xf numFmtId="0" fontId="0" fillId="0" borderId="13" xfId="0" applyBorder="1"/>
    <xf numFmtId="0" fontId="0" fillId="0" borderId="12" xfId="0" applyBorder="1"/>
    <xf numFmtId="0" fontId="16" fillId="0" borderId="7" xfId="0" applyFont="1" applyFill="1" applyBorder="1" applyAlignment="1" applyProtection="1"/>
    <xf numFmtId="0" fontId="0" fillId="0" borderId="7" xfId="0" applyBorder="1" applyProtection="1"/>
    <xf numFmtId="0" fontId="0" fillId="0" borderId="14" xfId="0" applyBorder="1" applyProtection="1"/>
    <xf numFmtId="0" fontId="14" fillId="0" borderId="12" xfId="0" applyFont="1" applyFill="1" applyBorder="1" applyProtection="1"/>
    <xf numFmtId="0" fontId="0" fillId="5" borderId="8" xfId="0" applyFill="1" applyBorder="1"/>
    <xf numFmtId="0" fontId="0" fillId="5" borderId="0" xfId="0" applyFont="1" applyFill="1" applyBorder="1" applyAlignment="1" applyProtection="1">
      <alignment horizontal="center" wrapText="1"/>
    </xf>
    <xf numFmtId="0" fontId="14" fillId="5" borderId="0" xfId="0" applyFont="1" applyFill="1" applyBorder="1" applyProtection="1"/>
    <xf numFmtId="0" fontId="14" fillId="5" borderId="11" xfId="0" applyFont="1" applyFill="1" applyBorder="1" applyProtection="1"/>
    <xf numFmtId="0" fontId="14" fillId="5" borderId="8" xfId="0" applyFont="1" applyFill="1" applyBorder="1" applyProtection="1"/>
    <xf numFmtId="0" fontId="0" fillId="5" borderId="0" xfId="0" applyFill="1" applyBorder="1" applyAlignment="1" applyProtection="1">
      <alignment wrapText="1"/>
    </xf>
    <xf numFmtId="0" fontId="16" fillId="5" borderId="8" xfId="0" applyFont="1" applyFill="1" applyBorder="1" applyProtection="1"/>
    <xf numFmtId="0" fontId="19" fillId="5" borderId="0" xfId="0" applyFont="1" applyFill="1" applyBorder="1" applyAlignment="1" applyProtection="1"/>
    <xf numFmtId="0" fontId="14" fillId="5" borderId="2" xfId="0" applyFont="1" applyFill="1" applyBorder="1" applyAlignment="1" applyProtection="1">
      <alignment horizontal="center"/>
    </xf>
    <xf numFmtId="0" fontId="0" fillId="5" borderId="0" xfId="0" applyFill="1" applyBorder="1"/>
    <xf numFmtId="0" fontId="0" fillId="5" borderId="11" xfId="0" applyFill="1" applyBorder="1"/>
    <xf numFmtId="0" fontId="14" fillId="5" borderId="5" xfId="0" applyFont="1" applyFill="1" applyBorder="1" applyProtection="1"/>
    <xf numFmtId="0" fontId="23" fillId="0" borderId="6" xfId="0" applyFont="1" applyFill="1" applyBorder="1" applyProtection="1"/>
    <xf numFmtId="0" fontId="23" fillId="0" borderId="7" xfId="0" applyFont="1" applyFill="1" applyBorder="1" applyProtection="1"/>
    <xf numFmtId="0" fontId="24" fillId="0" borderId="7" xfId="0" applyFont="1" applyBorder="1"/>
    <xf numFmtId="0" fontId="24" fillId="0" borderId="14" xfId="0" applyFont="1" applyBorder="1"/>
    <xf numFmtId="0" fontId="23" fillId="0" borderId="8" xfId="0" applyFont="1" applyFill="1" applyBorder="1" applyProtection="1"/>
    <xf numFmtId="0" fontId="23" fillId="0" borderId="0" xfId="0" applyFont="1" applyFill="1" applyBorder="1" applyProtection="1"/>
    <xf numFmtId="0" fontId="24" fillId="0" borderId="0" xfId="0" applyFont="1" applyBorder="1"/>
    <xf numFmtId="0" fontId="24" fillId="0" borderId="11" xfId="0" applyFont="1" applyBorder="1"/>
    <xf numFmtId="0" fontId="11" fillId="0" borderId="0" xfId="0" applyFont="1" applyBorder="1" applyAlignment="1" applyProtection="1">
      <alignment horizontal="left"/>
    </xf>
    <xf numFmtId="42" fontId="16" fillId="3" borderId="0" xfId="1" applyNumberFormat="1" applyFont="1" applyFill="1" applyBorder="1" applyAlignment="1" applyProtection="1">
      <alignment horizontal="center"/>
      <protection locked="0"/>
    </xf>
    <xf numFmtId="42" fontId="16" fillId="3" borderId="11" xfId="1" applyNumberFormat="1" applyFont="1" applyFill="1" applyBorder="1" applyAlignment="1" applyProtection="1">
      <alignment horizontal="center"/>
      <protection locked="0"/>
    </xf>
    <xf numFmtId="42" fontId="16" fillId="3" borderId="2" xfId="1" applyNumberFormat="1" applyFont="1" applyFill="1" applyBorder="1" applyAlignment="1" applyProtection="1">
      <alignment horizontal="center"/>
      <protection locked="0"/>
    </xf>
    <xf numFmtId="42" fontId="16" fillId="3" borderId="9" xfId="1" applyNumberFormat="1" applyFont="1" applyFill="1" applyBorder="1" applyAlignment="1" applyProtection="1">
      <alignment horizontal="center"/>
      <protection locked="0"/>
    </xf>
    <xf numFmtId="0" fontId="9" fillId="3" borderId="2" xfId="0" applyNumberFormat="1" applyFont="1" applyFill="1" applyBorder="1" applyAlignment="1" applyProtection="1">
      <alignment horizontal="center" wrapText="1"/>
      <protection locked="0"/>
    </xf>
    <xf numFmtId="0" fontId="4" fillId="2" borderId="0" xfId="2" quotePrefix="1" applyFont="1" applyFill="1" applyAlignment="1">
      <alignment horizontal="center"/>
    </xf>
    <xf numFmtId="0" fontId="4" fillId="3" borderId="0" xfId="2" quotePrefix="1" applyFont="1" applyFill="1" applyAlignment="1" applyProtection="1">
      <alignment horizontal="center"/>
      <protection locked="0"/>
    </xf>
    <xf numFmtId="0" fontId="5" fillId="0" borderId="0" xfId="2" applyFont="1" applyFill="1" applyAlignment="1">
      <alignment horizontal="center"/>
    </xf>
    <xf numFmtId="0" fontId="8" fillId="3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wrapText="1"/>
    </xf>
    <xf numFmtId="0" fontId="9" fillId="3" borderId="3" xfId="1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right" wrapText="1"/>
    </xf>
    <xf numFmtId="0" fontId="9" fillId="3" borderId="3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/>
    <xf numFmtId="0" fontId="11" fillId="3" borderId="2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right" wrapText="1"/>
    </xf>
    <xf numFmtId="0" fontId="0" fillId="0" borderId="4" xfId="0" applyFont="1" applyFill="1" applyBorder="1" applyAlignment="1" applyProtection="1">
      <alignment horizontal="right" wrapText="1"/>
    </xf>
    <xf numFmtId="165" fontId="9" fillId="0" borderId="0" xfId="0" applyNumberFormat="1" applyFont="1" applyFill="1" applyBorder="1" applyAlignment="1" applyProtection="1">
      <alignment horizontal="center" wrapText="1"/>
    </xf>
    <xf numFmtId="165" fontId="11" fillId="0" borderId="0" xfId="0" applyNumberFormat="1" applyFont="1" applyFill="1" applyBorder="1" applyAlignment="1" applyProtection="1">
      <alignment horizontal="center" wrapText="1"/>
    </xf>
    <xf numFmtId="0" fontId="13" fillId="3" borderId="2" xfId="3" applyNumberFormat="1" applyFont="1" applyFill="1" applyBorder="1" applyAlignment="1" applyProtection="1">
      <alignment horizontal="center" wrapText="1"/>
      <protection locked="0"/>
    </xf>
    <xf numFmtId="0" fontId="9" fillId="3" borderId="2" xfId="0" applyNumberFormat="1" applyFont="1" applyFill="1" applyBorder="1" applyAlignment="1" applyProtection="1">
      <alignment horizontal="center"/>
      <protection locked="0"/>
    </xf>
    <xf numFmtId="42" fontId="16" fillId="0" borderId="3" xfId="1" applyNumberFormat="1" applyFont="1" applyFill="1" applyBorder="1" applyAlignment="1" applyProtection="1">
      <alignment horizontal="center" wrapText="1"/>
      <protection locked="0"/>
    </xf>
    <xf numFmtId="42" fontId="11" fillId="5" borderId="3" xfId="1" applyNumberFormat="1" applyFont="1" applyFill="1" applyBorder="1" applyAlignment="1" applyProtection="1">
      <alignment horizontal="center"/>
    </xf>
    <xf numFmtId="42" fontId="11" fillId="5" borderId="16" xfId="1" applyNumberFormat="1" applyFont="1" applyFill="1" applyBorder="1" applyAlignment="1" applyProtection="1">
      <alignment horizontal="center"/>
    </xf>
    <xf numFmtId="10" fontId="16" fillId="5" borderId="0" xfId="1" applyNumberFormat="1" applyFont="1" applyFill="1" applyBorder="1" applyAlignment="1" applyProtection="1">
      <alignment horizontal="right"/>
    </xf>
    <xf numFmtId="10" fontId="16" fillId="5" borderId="11" xfId="1" applyNumberFormat="1" applyFont="1" applyFill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right" wrapText="1"/>
    </xf>
    <xf numFmtId="0" fontId="11" fillId="0" borderId="2" xfId="0" applyFont="1" applyFill="1" applyBorder="1" applyAlignment="1" applyProtection="1">
      <alignment horizontal="right"/>
    </xf>
    <xf numFmtId="0" fontId="11" fillId="0" borderId="9" xfId="0" applyFont="1" applyFill="1" applyBorder="1" applyAlignment="1" applyProtection="1">
      <alignment horizontal="right"/>
    </xf>
    <xf numFmtId="42" fontId="16" fillId="3" borderId="3" xfId="1" applyNumberFormat="1" applyFont="1" applyFill="1" applyBorder="1" applyAlignment="1" applyProtection="1">
      <alignment horizontal="center" wrapText="1"/>
      <protection locked="0"/>
    </xf>
    <xf numFmtId="10" fontId="16" fillId="3" borderId="2" xfId="1" applyNumberFormat="1" applyFont="1" applyFill="1" applyBorder="1" applyAlignment="1" applyProtection="1">
      <alignment horizontal="right"/>
      <protection locked="0"/>
    </xf>
    <xf numFmtId="10" fontId="16" fillId="3" borderId="9" xfId="1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</xf>
    <xf numFmtId="44" fontId="11" fillId="0" borderId="8" xfId="1" applyFont="1" applyFill="1" applyBorder="1" applyAlignment="1" applyProtection="1">
      <alignment horizontal="left" wrapText="1"/>
    </xf>
    <xf numFmtId="44" fontId="11" fillId="0" borderId="0" xfId="1" applyFont="1" applyFill="1" applyBorder="1" applyAlignment="1" applyProtection="1">
      <alignment horizontal="left" wrapText="1"/>
    </xf>
    <xf numFmtId="44" fontId="16" fillId="0" borderId="0" xfId="1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horizontal="left" vertical="center" wrapText="1"/>
    </xf>
    <xf numFmtId="42" fontId="11" fillId="3" borderId="2" xfId="1" applyNumberFormat="1" applyFont="1" applyFill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left" vertical="center" wrapText="1" indent="2"/>
    </xf>
    <xf numFmtId="0" fontId="16" fillId="0" borderId="0" xfId="0" applyFont="1" applyBorder="1" applyAlignment="1" applyProtection="1">
      <alignment horizontal="left" vertical="center" wrapText="1" indent="2"/>
    </xf>
    <xf numFmtId="0" fontId="11" fillId="0" borderId="0" xfId="0" applyFont="1" applyBorder="1" applyAlignment="1" applyProtection="1">
      <alignment horizontal="center"/>
    </xf>
    <xf numFmtId="44" fontId="16" fillId="0" borderId="8" xfId="1" applyFont="1" applyFill="1" applyBorder="1" applyAlignment="1" applyProtection="1">
      <alignment horizontal="left" wrapText="1"/>
    </xf>
    <xf numFmtId="42" fontId="16" fillId="3" borderId="3" xfId="1" applyNumberFormat="1" applyFont="1" applyFill="1" applyBorder="1" applyAlignment="1" applyProtection="1">
      <alignment horizontal="center"/>
      <protection locked="0"/>
    </xf>
    <xf numFmtId="42" fontId="11" fillId="5" borderId="2" xfId="1" applyNumberFormat="1" applyFont="1" applyFill="1" applyBorder="1" applyAlignment="1" applyProtection="1">
      <alignment horizontal="center"/>
    </xf>
    <xf numFmtId="42" fontId="11" fillId="5" borderId="9" xfId="1" applyNumberFormat="1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42" fontId="16" fillId="3" borderId="0" xfId="1" applyNumberFormat="1" applyFont="1" applyFill="1" applyBorder="1" applyAlignment="1" applyProtection="1">
      <alignment horizontal="center" wrapText="1"/>
      <protection locked="0"/>
    </xf>
    <xf numFmtId="42" fontId="16" fillId="3" borderId="2" xfId="1" applyNumberFormat="1" applyFont="1" applyFill="1" applyBorder="1" applyAlignment="1" applyProtection="1">
      <alignment horizontal="center" wrapText="1"/>
      <protection locked="0"/>
    </xf>
    <xf numFmtId="0" fontId="16" fillId="3" borderId="2" xfId="0" applyNumberFormat="1" applyFont="1" applyFill="1" applyBorder="1" applyAlignment="1" applyProtection="1">
      <alignment horizont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top" wrapText="1"/>
    </xf>
    <xf numFmtId="0" fontId="18" fillId="0" borderId="4" xfId="0" applyFont="1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wrapText="1"/>
    </xf>
    <xf numFmtId="0" fontId="11" fillId="0" borderId="8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42" fontId="11" fillId="5" borderId="10" xfId="1" applyNumberFormat="1" applyFont="1" applyFill="1" applyBorder="1" applyAlignment="1" applyProtection="1">
      <alignment horizontal="left" wrapText="1" indent="1"/>
    </xf>
    <xf numFmtId="42" fontId="11" fillId="5" borderId="10" xfId="1" applyNumberFormat="1" applyFont="1" applyFill="1" applyBorder="1" applyAlignment="1" applyProtection="1">
      <alignment horizontal="center"/>
    </xf>
    <xf numFmtId="0" fontId="14" fillId="3" borderId="2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Hyperlink 2" xfId="3" xr:uid="{BF6F1009-28F7-4021-B913-83697CD9A9DB}"/>
    <cellStyle name="Normal" xfId="0" builtinId="0"/>
    <cellStyle name="Normal 2" xfId="2" xr:uid="{C5A7E635-C07E-493C-A9E6-CA48C303E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9DE8-9768-420D-A222-29EC0542EE38}">
  <dimension ref="A1:Q66"/>
  <sheetViews>
    <sheetView tabSelected="1" zoomScale="115" zoomScaleNormal="115" workbookViewId="0">
      <selection sqref="A1:P1"/>
    </sheetView>
  </sheetViews>
  <sheetFormatPr defaultRowHeight="15" x14ac:dyDescent="0.25"/>
  <cols>
    <col min="8" max="8" width="12.85546875" customWidth="1"/>
    <col min="11" max="11" width="14.85546875" customWidth="1"/>
    <col min="13" max="13" width="10.28515625" customWidth="1"/>
    <col min="16" max="16" width="19.85546875" customWidth="1"/>
    <col min="17" max="17" width="3.5703125" customWidth="1"/>
  </cols>
  <sheetData>
    <row r="1" spans="1:16" ht="20.100000000000001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0.100000000000001" customHeight="1" x14ac:dyDescent="0.25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20.100000000000001" customHeight="1" x14ac:dyDescent="0.25">
      <c r="A3" s="117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0.100000000000001" customHeight="1" x14ac:dyDescent="0.25">
      <c r="A4" s="118" t="s">
        <v>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ht="20.100000000000001" customHeight="1" x14ac:dyDescent="0.25"/>
    <row r="6" spans="1:16" ht="20.100000000000001" customHeight="1" x14ac:dyDescent="0.25">
      <c r="A6" s="1"/>
      <c r="B6" s="1"/>
      <c r="C6" s="1"/>
      <c r="D6" s="2"/>
      <c r="E6" s="2"/>
      <c r="F6" s="2"/>
      <c r="G6" s="2"/>
      <c r="H6" s="2"/>
      <c r="I6" s="2"/>
      <c r="J6" s="3"/>
      <c r="K6" s="3"/>
      <c r="L6" s="2"/>
      <c r="M6" s="119" t="s">
        <v>4</v>
      </c>
      <c r="N6" s="119"/>
      <c r="O6" s="119"/>
      <c r="P6" s="119"/>
    </row>
    <row r="7" spans="1:16" ht="20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4" t="s">
        <v>61</v>
      </c>
      <c r="P7" s="5" t="s">
        <v>5</v>
      </c>
    </row>
    <row r="8" spans="1:16" ht="20.100000000000001" customHeight="1" x14ac:dyDescent="0.25">
      <c r="A8" s="6" t="s">
        <v>6</v>
      </c>
      <c r="B8" s="7"/>
      <c r="C8" s="116"/>
      <c r="D8" s="116"/>
      <c r="E8" s="116"/>
      <c r="F8" s="5"/>
      <c r="G8" s="8"/>
      <c r="H8" s="8"/>
      <c r="I8" s="9"/>
      <c r="J8" s="8"/>
      <c r="K8" s="8"/>
      <c r="L8" s="8"/>
      <c r="M8" s="10"/>
      <c r="N8" s="8"/>
      <c r="O8" s="11"/>
      <c r="P8" s="5" t="s">
        <v>7</v>
      </c>
    </row>
    <row r="9" spans="1:16" ht="20.100000000000001" customHeight="1" x14ac:dyDescent="0.25">
      <c r="A9" s="8" t="s">
        <v>8</v>
      </c>
      <c r="B9" s="8"/>
      <c r="C9" s="120"/>
      <c r="D9" s="120"/>
      <c r="E9" s="120"/>
      <c r="F9" s="8"/>
      <c r="G9" s="8"/>
      <c r="H9" s="8"/>
      <c r="I9" s="8"/>
      <c r="J9" s="8"/>
      <c r="K9" s="8"/>
      <c r="L9" s="8"/>
      <c r="M9" s="8"/>
      <c r="N9" s="8"/>
      <c r="O9" s="11"/>
      <c r="P9" s="5" t="s">
        <v>9</v>
      </c>
    </row>
    <row r="10" spans="1:16" ht="20.10000000000000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2"/>
      <c r="P10" s="5"/>
    </row>
    <row r="11" spans="1:16" ht="20.100000000000001" customHeight="1" x14ac:dyDescent="0.25">
      <c r="A11" s="8" t="s">
        <v>10</v>
      </c>
      <c r="B11" s="8"/>
      <c r="C11" s="8"/>
      <c r="D11" s="116" t="s">
        <v>11</v>
      </c>
      <c r="E11" s="116"/>
      <c r="F11" s="116"/>
      <c r="G11" s="116"/>
      <c r="H11" s="116"/>
      <c r="I11" s="116"/>
      <c r="J11" s="116"/>
      <c r="K11" s="116"/>
      <c r="L11" s="8"/>
      <c r="M11" s="8" t="s">
        <v>12</v>
      </c>
      <c r="N11" s="116"/>
      <c r="O11" s="116"/>
      <c r="P11" s="116"/>
    </row>
    <row r="12" spans="1:16" ht="20.100000000000001" customHeight="1" x14ac:dyDescent="0.25">
      <c r="A12" s="8" t="s">
        <v>13</v>
      </c>
      <c r="B12" s="8"/>
      <c r="C12" s="116"/>
      <c r="D12" s="116"/>
      <c r="E12" s="116"/>
      <c r="F12" s="116"/>
      <c r="G12" s="116"/>
      <c r="H12" s="116"/>
      <c r="I12" s="116"/>
      <c r="J12" s="116"/>
      <c r="K12" s="116"/>
      <c r="L12" s="8"/>
      <c r="M12" s="8" t="s">
        <v>14</v>
      </c>
      <c r="N12" s="116"/>
      <c r="O12" s="116"/>
      <c r="P12" s="116"/>
    </row>
    <row r="13" spans="1:16" ht="20.100000000000001" customHeight="1" x14ac:dyDescent="0.25">
      <c r="A13" s="8" t="s">
        <v>15</v>
      </c>
      <c r="B13" s="8"/>
      <c r="C13" s="116" t="s">
        <v>16</v>
      </c>
      <c r="D13" s="116"/>
      <c r="E13" s="128" t="s">
        <v>17</v>
      </c>
      <c r="F13" s="129"/>
      <c r="G13" s="116"/>
      <c r="H13" s="116"/>
      <c r="I13" s="13"/>
      <c r="J13" s="126" t="s">
        <v>18</v>
      </c>
      <c r="K13" s="126"/>
      <c r="L13" s="116"/>
      <c r="M13" s="116"/>
      <c r="N13" s="14" t="s">
        <v>19</v>
      </c>
      <c r="O13" s="116"/>
      <c r="P13" s="116"/>
    </row>
    <row r="14" spans="1:16" ht="20.100000000000001" customHeight="1" x14ac:dyDescent="0.25">
      <c r="A14" s="121" t="s">
        <v>20</v>
      </c>
      <c r="B14" s="121"/>
      <c r="C14" s="122"/>
      <c r="D14" s="122"/>
      <c r="E14" s="123" t="s">
        <v>21</v>
      </c>
      <c r="F14" s="124"/>
      <c r="G14" s="125"/>
      <c r="H14" s="125"/>
      <c r="I14" s="13"/>
      <c r="J14" s="126" t="s">
        <v>22</v>
      </c>
      <c r="K14" s="126"/>
      <c r="L14" s="116"/>
      <c r="M14" s="116"/>
      <c r="N14" s="127"/>
      <c r="O14" s="127"/>
      <c r="P14" s="127"/>
    </row>
    <row r="15" spans="1:16" ht="20.100000000000001" customHeight="1" x14ac:dyDescent="0.25">
      <c r="A15" s="126" t="s">
        <v>23</v>
      </c>
      <c r="B15" s="126"/>
      <c r="C15" s="125"/>
      <c r="D15" s="125"/>
      <c r="E15" s="8"/>
      <c r="F15" s="15"/>
      <c r="G15" s="130"/>
      <c r="H15" s="131"/>
      <c r="I15" s="16"/>
      <c r="J15" s="126" t="s">
        <v>24</v>
      </c>
      <c r="K15" s="126"/>
      <c r="L15" s="132"/>
      <c r="M15" s="133"/>
      <c r="N15" s="133"/>
      <c r="O15" s="133"/>
      <c r="P15" s="133"/>
    </row>
    <row r="16" spans="1:16" ht="20.100000000000001" customHeight="1" x14ac:dyDescent="0.25">
      <c r="A16" s="126"/>
      <c r="B16" s="126"/>
      <c r="C16" s="130"/>
      <c r="D16" s="131"/>
      <c r="E16" s="8"/>
      <c r="F16" s="15"/>
      <c r="G16" s="130"/>
      <c r="H16" s="131"/>
      <c r="I16" s="16"/>
      <c r="J16" s="126" t="s">
        <v>25</v>
      </c>
      <c r="K16" s="126"/>
      <c r="L16" s="132"/>
      <c r="M16" s="133"/>
      <c r="N16" s="133"/>
      <c r="O16" s="133"/>
      <c r="P16" s="133"/>
    </row>
    <row r="17" spans="1:17" ht="20.100000000000001" customHeight="1" thickBo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7" ht="20.100000000000001" customHeight="1" x14ac:dyDescent="0.25">
      <c r="A18" s="71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7"/>
    </row>
    <row r="19" spans="1:17" ht="20.100000000000001" customHeight="1" x14ac:dyDescent="0.25">
      <c r="A19" s="61" t="s">
        <v>26</v>
      </c>
      <c r="B19" s="19"/>
      <c r="C19" s="19"/>
      <c r="D19" s="19"/>
      <c r="E19" s="19"/>
      <c r="F19" s="19"/>
      <c r="G19" s="139" t="s">
        <v>27</v>
      </c>
      <c r="H19" s="140"/>
      <c r="I19" s="62"/>
      <c r="J19" s="63" t="s">
        <v>28</v>
      </c>
      <c r="K19" s="64"/>
      <c r="L19" s="58"/>
      <c r="M19" s="65"/>
      <c r="N19" s="141" t="s">
        <v>27</v>
      </c>
      <c r="O19" s="141"/>
      <c r="P19" s="142"/>
    </row>
    <row r="20" spans="1:17" ht="20.100000000000001" customHeight="1" x14ac:dyDescent="0.25">
      <c r="A20" s="18" t="s">
        <v>49</v>
      </c>
      <c r="B20" s="19"/>
      <c r="C20" s="19"/>
      <c r="D20" s="19"/>
      <c r="E20" s="19"/>
      <c r="F20" s="20"/>
      <c r="G20" s="143">
        <v>303636</v>
      </c>
      <c r="H20" s="143"/>
      <c r="I20" s="21"/>
      <c r="J20" s="111" t="s">
        <v>71</v>
      </c>
      <c r="K20" s="75"/>
      <c r="L20" s="75"/>
      <c r="M20" s="22"/>
      <c r="N20" s="30"/>
      <c r="O20" s="30"/>
      <c r="P20" s="31"/>
    </row>
    <row r="21" spans="1:17" ht="20.100000000000001" customHeight="1" x14ac:dyDescent="0.25">
      <c r="A21" s="23" t="s">
        <v>46</v>
      </c>
      <c r="B21" s="24"/>
      <c r="C21" s="24"/>
      <c r="D21" s="24"/>
      <c r="E21" s="19"/>
      <c r="F21" s="20"/>
      <c r="G21" s="143"/>
      <c r="H21" s="143"/>
      <c r="I21" s="21"/>
      <c r="J21" s="32" t="s">
        <v>57</v>
      </c>
      <c r="K21" s="76"/>
      <c r="L21" s="76"/>
      <c r="M21" s="22"/>
      <c r="N21" s="144">
        <v>0.159</v>
      </c>
      <c r="O21" s="144"/>
      <c r="P21" s="145"/>
    </row>
    <row r="22" spans="1:17" ht="20.100000000000001" customHeight="1" x14ac:dyDescent="0.25">
      <c r="A22" s="23" t="s">
        <v>47</v>
      </c>
      <c r="B22" s="24"/>
      <c r="C22" s="24"/>
      <c r="D22" s="24"/>
      <c r="E22" s="19"/>
      <c r="F22" s="20"/>
      <c r="G22" s="143"/>
      <c r="H22" s="143"/>
      <c r="I22" s="21"/>
      <c r="J22" s="32" t="s">
        <v>65</v>
      </c>
      <c r="K22" s="76"/>
      <c r="L22" s="76"/>
      <c r="M22" s="22"/>
      <c r="N22" s="114">
        <v>303636</v>
      </c>
      <c r="O22" s="114"/>
      <c r="P22" s="115"/>
    </row>
    <row r="23" spans="1:17" ht="20.100000000000001" customHeight="1" x14ac:dyDescent="0.25">
      <c r="A23" s="23" t="s">
        <v>59</v>
      </c>
      <c r="B23" s="19"/>
      <c r="C23" s="19"/>
      <c r="D23" s="19"/>
      <c r="E23" s="19"/>
      <c r="F23" s="20"/>
      <c r="G23" s="134"/>
      <c r="H23" s="134"/>
      <c r="I23" s="21"/>
      <c r="J23" s="56" t="s">
        <v>50</v>
      </c>
      <c r="K23" s="76"/>
      <c r="L23" s="76"/>
      <c r="M23" s="22"/>
      <c r="N23" s="135">
        <f>N21*N22</f>
        <v>48278.124000000003</v>
      </c>
      <c r="O23" s="135"/>
      <c r="P23" s="136"/>
      <c r="Q23" s="57" t="s">
        <v>66</v>
      </c>
    </row>
    <row r="24" spans="1:17" ht="20.100000000000001" customHeight="1" x14ac:dyDescent="0.25">
      <c r="A24" s="152" t="s">
        <v>62</v>
      </c>
      <c r="B24" s="153"/>
      <c r="C24" s="153"/>
      <c r="D24" s="153"/>
      <c r="E24" s="153"/>
      <c r="F24" s="153"/>
      <c r="G24" s="143">
        <v>14500</v>
      </c>
      <c r="H24" s="143"/>
      <c r="I24" s="25"/>
      <c r="J24" s="26" t="s">
        <v>70</v>
      </c>
      <c r="K24" s="75"/>
      <c r="L24" s="75"/>
      <c r="M24" s="22"/>
      <c r="N24" s="84"/>
      <c r="O24" s="84"/>
      <c r="P24" s="70"/>
    </row>
    <row r="25" spans="1:17" ht="20.100000000000001" customHeight="1" x14ac:dyDescent="0.25">
      <c r="A25" s="152" t="s">
        <v>63</v>
      </c>
      <c r="B25" s="153"/>
      <c r="C25" s="153"/>
      <c r="D25" s="153"/>
      <c r="E25" s="153"/>
      <c r="F25" s="153"/>
      <c r="G25" s="160">
        <v>500</v>
      </c>
      <c r="H25" s="160"/>
      <c r="I25" s="25"/>
      <c r="J25" s="19" t="s">
        <v>56</v>
      </c>
      <c r="K25" s="75"/>
      <c r="L25" s="75"/>
      <c r="M25" s="22"/>
      <c r="N25" s="137">
        <v>0.1</v>
      </c>
      <c r="O25" s="137"/>
      <c r="P25" s="138"/>
    </row>
    <row r="26" spans="1:17" ht="20.100000000000001" customHeight="1" x14ac:dyDescent="0.25">
      <c r="A26" s="152"/>
      <c r="B26" s="153"/>
      <c r="C26" s="153"/>
      <c r="D26" s="153"/>
      <c r="E26" s="153"/>
      <c r="F26" s="153"/>
      <c r="G26" s="161"/>
      <c r="H26" s="161"/>
      <c r="I26" s="84"/>
      <c r="J26" s="150" t="s">
        <v>60</v>
      </c>
      <c r="K26" s="150"/>
      <c r="L26" s="150"/>
      <c r="M26" s="150"/>
      <c r="N26" s="112">
        <f>G20+G24</f>
        <v>318136</v>
      </c>
      <c r="O26" s="112"/>
      <c r="P26" s="113"/>
    </row>
    <row r="27" spans="1:17" ht="20.100000000000001" customHeight="1" thickBot="1" x14ac:dyDescent="0.3">
      <c r="A27" s="166" t="s">
        <v>48</v>
      </c>
      <c r="B27" s="167"/>
      <c r="C27" s="167"/>
      <c r="D27" s="167"/>
      <c r="E27" s="167"/>
      <c r="F27" s="19"/>
      <c r="G27" s="168">
        <f>SUM(G20+G21+G22+G24+G25)</f>
        <v>318636</v>
      </c>
      <c r="H27" s="168"/>
      <c r="I27" s="55" t="s">
        <v>29</v>
      </c>
      <c r="J27" s="150"/>
      <c r="K27" s="150"/>
      <c r="L27" s="150"/>
      <c r="M27" s="150"/>
      <c r="N27" s="114"/>
      <c r="O27" s="114"/>
      <c r="P27" s="115"/>
    </row>
    <row r="28" spans="1:17" ht="20.100000000000001" customHeight="1" thickTop="1" x14ac:dyDescent="0.25">
      <c r="A28" s="18"/>
      <c r="B28" s="19"/>
      <c r="C28" s="19"/>
      <c r="D28" s="19"/>
      <c r="E28" s="81"/>
      <c r="F28" s="81"/>
      <c r="G28" s="81"/>
      <c r="H28" s="81"/>
      <c r="I28" s="81"/>
      <c r="J28" s="32" t="s">
        <v>58</v>
      </c>
      <c r="K28" s="76"/>
      <c r="L28" s="76"/>
      <c r="M28" s="22"/>
      <c r="N28" s="157">
        <f>N25*N26</f>
        <v>31813.600000000002</v>
      </c>
      <c r="O28" s="157"/>
      <c r="P28" s="158"/>
      <c r="Q28" s="57" t="s">
        <v>67</v>
      </c>
    </row>
    <row r="29" spans="1:17" ht="20.100000000000001" customHeight="1" x14ac:dyDescent="0.25">
      <c r="A29" s="18"/>
      <c r="B29" s="19"/>
      <c r="C29" s="19"/>
      <c r="D29" s="19"/>
      <c r="E29" s="81"/>
      <c r="F29" s="81"/>
      <c r="G29" s="81"/>
      <c r="H29" s="81"/>
      <c r="I29" s="81"/>
      <c r="J29" s="32"/>
      <c r="K29" s="76"/>
      <c r="L29" s="76"/>
      <c r="M29" s="22"/>
      <c r="N29" s="19"/>
      <c r="O29" s="19"/>
      <c r="P29" s="28"/>
    </row>
    <row r="30" spans="1:17" ht="20.100000000000001" customHeight="1" x14ac:dyDescent="0.25">
      <c r="A30" s="18"/>
      <c r="B30" s="19"/>
      <c r="C30" s="19"/>
      <c r="D30" s="154" t="s">
        <v>64</v>
      </c>
      <c r="E30" s="154"/>
      <c r="F30" s="154"/>
      <c r="G30" s="154"/>
      <c r="H30" s="154"/>
      <c r="I30" s="84"/>
      <c r="J30" s="151">
        <f>G27+N23</f>
        <v>366914.12400000001</v>
      </c>
      <c r="K30" s="151"/>
      <c r="L30" s="19"/>
      <c r="M30" s="19"/>
      <c r="N30" s="84"/>
      <c r="O30" s="84"/>
      <c r="P30" s="31"/>
    </row>
    <row r="31" spans="1:17" ht="20.100000000000001" customHeight="1" thickBot="1" x14ac:dyDescent="0.3">
      <c r="A31" s="85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86"/>
    </row>
    <row r="32" spans="1:17" ht="20.100000000000001" customHeight="1" x14ac:dyDescent="0.25">
      <c r="A32" s="71"/>
      <c r="B32" s="66"/>
      <c r="C32" s="66"/>
      <c r="D32" s="66"/>
      <c r="E32" s="66"/>
      <c r="F32" s="66"/>
      <c r="G32" s="66"/>
      <c r="H32" s="66"/>
      <c r="I32" s="87"/>
      <c r="J32" s="66"/>
      <c r="K32" s="66"/>
      <c r="L32" s="66"/>
      <c r="M32" s="66"/>
      <c r="N32" s="88"/>
      <c r="O32" s="88"/>
      <c r="P32" s="89"/>
    </row>
    <row r="33" spans="1:16" ht="20.100000000000001" customHeight="1" x14ac:dyDescent="0.25">
      <c r="A33" s="61"/>
      <c r="B33" s="69"/>
      <c r="C33" s="58"/>
      <c r="D33" s="58"/>
      <c r="E33" s="69"/>
      <c r="F33" s="63" t="s">
        <v>30</v>
      </c>
      <c r="G33" s="69"/>
      <c r="H33" s="58"/>
      <c r="I33" s="32"/>
      <c r="J33" s="146" t="s">
        <v>27</v>
      </c>
      <c r="K33" s="146"/>
      <c r="L33" s="68"/>
      <c r="M33" s="68"/>
      <c r="N33" s="30"/>
      <c r="O33" s="30"/>
      <c r="P33" s="31"/>
    </row>
    <row r="34" spans="1:16" ht="20.100000000000001" customHeight="1" x14ac:dyDescent="0.25">
      <c r="A34" s="147"/>
      <c r="B34" s="148"/>
      <c r="C34" s="148"/>
      <c r="D34" s="32"/>
      <c r="E34" s="32"/>
      <c r="F34" s="149" t="s">
        <v>51</v>
      </c>
      <c r="G34" s="149"/>
      <c r="H34" s="149"/>
      <c r="I34" s="32"/>
      <c r="J34" s="114">
        <v>300000</v>
      </c>
      <c r="K34" s="114"/>
      <c r="L34" s="33"/>
      <c r="M34" s="30"/>
      <c r="N34" s="30"/>
      <c r="O34" s="30"/>
      <c r="P34" s="31"/>
    </row>
    <row r="35" spans="1:16" ht="20.100000000000001" customHeight="1" x14ac:dyDescent="0.25">
      <c r="A35" s="155"/>
      <c r="B35" s="149"/>
      <c r="C35" s="149"/>
      <c r="D35" s="32"/>
      <c r="E35" s="32"/>
      <c r="F35" s="149" t="s">
        <v>52</v>
      </c>
      <c r="G35" s="149"/>
      <c r="H35" s="149"/>
      <c r="I35" s="32"/>
      <c r="J35" s="156">
        <v>6914</v>
      </c>
      <c r="K35" s="156"/>
      <c r="L35" s="33"/>
      <c r="M35" s="30"/>
      <c r="N35" s="30"/>
      <c r="O35" s="30"/>
      <c r="P35" s="31"/>
    </row>
    <row r="36" spans="1:16" ht="20.100000000000001" customHeight="1" x14ac:dyDescent="0.25">
      <c r="A36" s="155"/>
      <c r="B36" s="149"/>
      <c r="C36" s="149"/>
      <c r="D36" s="32"/>
      <c r="E36" s="32"/>
      <c r="F36" s="149" t="s">
        <v>53</v>
      </c>
      <c r="G36" s="149"/>
      <c r="H36" s="149"/>
      <c r="I36" s="32"/>
      <c r="J36" s="114">
        <v>60000</v>
      </c>
      <c r="K36" s="114"/>
      <c r="L36" s="33"/>
      <c r="M36" s="30"/>
      <c r="N36" s="30"/>
      <c r="O36" s="30"/>
      <c r="P36" s="31"/>
    </row>
    <row r="37" spans="1:16" ht="20.100000000000001" customHeight="1" x14ac:dyDescent="0.25">
      <c r="A37" s="155"/>
      <c r="B37" s="149"/>
      <c r="C37" s="149"/>
      <c r="D37" s="32"/>
      <c r="E37" s="32"/>
      <c r="F37" s="149" t="s">
        <v>54</v>
      </c>
      <c r="G37" s="149"/>
      <c r="H37" s="149"/>
      <c r="I37" s="32"/>
      <c r="J37" s="114">
        <v>0</v>
      </c>
      <c r="K37" s="114"/>
      <c r="L37" s="33"/>
      <c r="M37" s="30"/>
      <c r="N37" s="30"/>
      <c r="O37" s="30"/>
      <c r="P37" s="31"/>
    </row>
    <row r="38" spans="1:16" ht="20.100000000000001" customHeight="1" x14ac:dyDescent="0.25">
      <c r="A38" s="155"/>
      <c r="B38" s="149"/>
      <c r="C38" s="149"/>
      <c r="D38" s="32"/>
      <c r="E38" s="32"/>
      <c r="F38" s="149" t="s">
        <v>55</v>
      </c>
      <c r="G38" s="149"/>
      <c r="H38" s="149"/>
      <c r="I38" s="32"/>
      <c r="J38" s="156">
        <v>0</v>
      </c>
      <c r="K38" s="156"/>
      <c r="L38" s="33"/>
      <c r="M38" s="30"/>
      <c r="N38" s="30"/>
      <c r="O38" s="30"/>
      <c r="P38" s="31"/>
    </row>
    <row r="39" spans="1:16" ht="20.100000000000001" customHeight="1" thickBot="1" x14ac:dyDescent="0.3">
      <c r="A39" s="147"/>
      <c r="B39" s="148"/>
      <c r="C39" s="148"/>
      <c r="D39" s="32"/>
      <c r="E39" s="30"/>
      <c r="F39" s="148" t="s">
        <v>31</v>
      </c>
      <c r="G39" s="148"/>
      <c r="H39" s="148"/>
      <c r="I39" s="30"/>
      <c r="J39" s="169">
        <f>SUM(J34:K38)</f>
        <v>366914</v>
      </c>
      <c r="K39" s="169"/>
      <c r="L39" s="27"/>
      <c r="M39" s="30"/>
      <c r="N39" s="30"/>
      <c r="O39" s="30"/>
      <c r="P39" s="31"/>
    </row>
    <row r="40" spans="1:16" ht="20.100000000000001" customHeight="1" thickTop="1" thickBot="1" x14ac:dyDescent="0.3">
      <c r="A40" s="34"/>
      <c r="B40" s="29"/>
      <c r="C40" s="29"/>
      <c r="D40" s="29"/>
      <c r="E40" s="29"/>
      <c r="F40" s="29"/>
      <c r="G40" s="29"/>
      <c r="H40" s="35"/>
      <c r="I40" s="17"/>
      <c r="J40" s="35"/>
      <c r="K40" s="35"/>
      <c r="L40" s="35"/>
      <c r="M40" s="35"/>
      <c r="N40" s="17"/>
      <c r="O40" s="17"/>
      <c r="P40" s="90"/>
    </row>
    <row r="41" spans="1:16" ht="20.100000000000001" customHeight="1" x14ac:dyDescent="0.25">
      <c r="A41" s="103" t="s">
        <v>68</v>
      </c>
      <c r="B41" s="104"/>
      <c r="C41" s="104"/>
      <c r="D41" s="104"/>
      <c r="E41" s="104"/>
      <c r="F41" s="104"/>
      <c r="G41" s="104"/>
      <c r="H41" s="104"/>
      <c r="I41" s="105"/>
      <c r="J41" s="104"/>
      <c r="K41" s="104"/>
      <c r="L41" s="104"/>
      <c r="M41" s="104"/>
      <c r="N41" s="105"/>
      <c r="O41" s="105"/>
      <c r="P41" s="106"/>
    </row>
    <row r="42" spans="1:16" ht="20.100000000000001" customHeight="1" x14ac:dyDescent="0.25">
      <c r="A42" s="107" t="s">
        <v>69</v>
      </c>
      <c r="B42" s="108"/>
      <c r="C42" s="108"/>
      <c r="D42" s="108"/>
      <c r="E42" s="108"/>
      <c r="F42" s="108"/>
      <c r="G42" s="108"/>
      <c r="H42" s="108"/>
      <c r="I42" s="109"/>
      <c r="J42" s="108"/>
      <c r="K42" s="108"/>
      <c r="L42" s="108"/>
      <c r="M42" s="108"/>
      <c r="N42" s="109"/>
      <c r="O42" s="109"/>
      <c r="P42" s="110"/>
    </row>
    <row r="43" spans="1:16" ht="20.100000000000001" customHeight="1" x14ac:dyDescent="0.25">
      <c r="A43" s="107"/>
      <c r="B43" s="108"/>
      <c r="C43" s="108"/>
      <c r="D43" s="108"/>
      <c r="E43" s="108"/>
      <c r="F43" s="108"/>
      <c r="G43" s="108"/>
      <c r="H43" s="108"/>
      <c r="I43" s="109"/>
      <c r="J43" s="108"/>
      <c r="K43" s="108"/>
      <c r="L43" s="108"/>
      <c r="M43" s="108"/>
      <c r="N43" s="109"/>
      <c r="O43" s="109"/>
      <c r="P43" s="110"/>
    </row>
    <row r="44" spans="1:16" ht="20.100000000000001" customHeight="1" x14ac:dyDescent="0.25">
      <c r="A44" s="72"/>
      <c r="B44" s="84"/>
      <c r="C44" s="84"/>
      <c r="D44" s="84"/>
      <c r="E44" s="84"/>
      <c r="F44" s="84"/>
      <c r="G44" s="84"/>
      <c r="H44" s="84"/>
      <c r="I44" s="37"/>
      <c r="J44" s="84"/>
      <c r="K44" s="84"/>
      <c r="L44" s="84"/>
      <c r="M44" s="84"/>
      <c r="N44" s="84"/>
      <c r="O44" s="37"/>
      <c r="P44" s="39"/>
    </row>
    <row r="45" spans="1:16" ht="20.100000000000001" customHeight="1" x14ac:dyDescent="0.25">
      <c r="A45" s="36" t="s">
        <v>32</v>
      </c>
      <c r="B45" s="37"/>
      <c r="C45" s="37"/>
      <c r="D45" s="170"/>
      <c r="E45" s="170"/>
      <c r="F45" s="170"/>
      <c r="G45" s="170"/>
      <c r="H45" s="170"/>
      <c r="I45" s="40"/>
      <c r="J45" s="37"/>
      <c r="K45" s="38" t="s">
        <v>33</v>
      </c>
      <c r="L45" s="77"/>
      <c r="M45" s="77"/>
      <c r="N45" s="77"/>
      <c r="O45" s="37"/>
      <c r="P45" s="39"/>
    </row>
    <row r="46" spans="1:16" ht="20.100000000000001" customHeight="1" x14ac:dyDescent="0.25">
      <c r="A46" s="36"/>
      <c r="B46" s="37"/>
      <c r="C46" s="37"/>
      <c r="D46" s="164" t="s">
        <v>34</v>
      </c>
      <c r="E46" s="165"/>
      <c r="F46" s="165"/>
      <c r="G46" s="165"/>
      <c r="H46" s="165"/>
      <c r="I46" s="40"/>
      <c r="J46" s="37"/>
      <c r="K46" s="37"/>
      <c r="L46" s="37"/>
      <c r="M46" s="37"/>
      <c r="N46" s="37"/>
      <c r="O46" s="37"/>
      <c r="P46" s="39"/>
    </row>
    <row r="47" spans="1:16" ht="20.100000000000001" customHeight="1" x14ac:dyDescent="0.25">
      <c r="A47" s="36"/>
      <c r="B47" s="37"/>
      <c r="C47" s="37"/>
      <c r="D47" s="60"/>
      <c r="E47" s="40"/>
      <c r="F47" s="40"/>
      <c r="G47" s="40"/>
      <c r="H47" s="40"/>
      <c r="I47" s="19"/>
      <c r="J47" s="37"/>
      <c r="K47" s="37"/>
      <c r="L47" s="37"/>
      <c r="M47" s="37"/>
      <c r="N47" s="83"/>
      <c r="O47" s="83"/>
      <c r="P47" s="41"/>
    </row>
    <row r="48" spans="1:16" ht="20.100000000000001" customHeight="1" x14ac:dyDescent="0.25">
      <c r="A48" s="18"/>
      <c r="B48" s="19"/>
      <c r="C48" s="19"/>
      <c r="D48" s="19"/>
      <c r="E48" s="19"/>
      <c r="F48" s="19"/>
      <c r="G48" s="19"/>
      <c r="H48" s="19"/>
      <c r="I48" s="40"/>
      <c r="J48" s="82"/>
      <c r="K48" s="83"/>
      <c r="L48" s="83"/>
      <c r="M48" s="83"/>
      <c r="N48" s="84"/>
      <c r="O48" s="37"/>
      <c r="P48" s="39"/>
    </row>
    <row r="49" spans="1:16" ht="20.100000000000001" customHeight="1" x14ac:dyDescent="0.25">
      <c r="A49" s="36"/>
      <c r="B49" s="37"/>
      <c r="C49" s="37"/>
      <c r="D49" s="162"/>
      <c r="E49" s="162"/>
      <c r="F49" s="162"/>
      <c r="G49" s="162"/>
      <c r="H49" s="162"/>
      <c r="I49" s="42"/>
      <c r="J49" s="37"/>
      <c r="K49" s="37" t="s">
        <v>6</v>
      </c>
      <c r="L49" s="77"/>
      <c r="M49" s="77"/>
      <c r="N49" s="77"/>
      <c r="O49" s="37"/>
      <c r="P49" s="39"/>
    </row>
    <row r="50" spans="1:16" ht="20.100000000000001" customHeight="1" x14ac:dyDescent="0.25">
      <c r="A50" s="36"/>
      <c r="B50" s="37"/>
      <c r="C50" s="37"/>
      <c r="D50" s="163" t="s">
        <v>35</v>
      </c>
      <c r="E50" s="163"/>
      <c r="F50" s="163"/>
      <c r="G50" s="163"/>
      <c r="H50" s="163"/>
      <c r="I50" s="84"/>
      <c r="J50" s="37"/>
      <c r="K50" s="37"/>
      <c r="L50" s="78"/>
      <c r="M50" s="78"/>
      <c r="N50" s="84"/>
      <c r="O50" s="84"/>
      <c r="P50" s="70"/>
    </row>
    <row r="51" spans="1:16" ht="20.100000000000001" customHeight="1" x14ac:dyDescent="0.25">
      <c r="A51" s="72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70"/>
    </row>
    <row r="52" spans="1:16" ht="20.100000000000001" customHeight="1" x14ac:dyDescent="0.25">
      <c r="A52" s="91"/>
      <c r="B52" s="100"/>
      <c r="C52" s="100"/>
      <c r="D52" s="100"/>
      <c r="E52" s="100"/>
      <c r="F52" s="100"/>
      <c r="G52" s="98" t="s">
        <v>36</v>
      </c>
      <c r="H52" s="100"/>
      <c r="I52" s="92"/>
      <c r="J52" s="100"/>
      <c r="K52" s="100"/>
      <c r="L52" s="100"/>
      <c r="M52" s="100"/>
      <c r="N52" s="93"/>
      <c r="O52" s="93"/>
      <c r="P52" s="94"/>
    </row>
    <row r="53" spans="1:16" ht="20.100000000000001" customHeight="1" x14ac:dyDescent="0.25">
      <c r="A53" s="95"/>
      <c r="B53" s="93"/>
      <c r="C53" s="93"/>
      <c r="D53" s="93"/>
      <c r="E53" s="93"/>
      <c r="F53" s="93"/>
      <c r="G53" s="98"/>
      <c r="H53" s="92"/>
      <c r="I53" s="93"/>
      <c r="J53" s="96"/>
      <c r="K53" s="93"/>
      <c r="L53" s="93"/>
      <c r="M53" s="93"/>
      <c r="N53" s="93"/>
      <c r="O53" s="93"/>
      <c r="P53" s="94"/>
    </row>
    <row r="54" spans="1:16" ht="20.100000000000001" customHeight="1" x14ac:dyDescent="0.25">
      <c r="A54" s="97" t="s">
        <v>37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4"/>
    </row>
    <row r="55" spans="1:16" ht="20.100000000000001" customHeight="1" x14ac:dyDescent="0.25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100"/>
      <c r="O55" s="93"/>
      <c r="P55" s="94"/>
    </row>
    <row r="56" spans="1:16" ht="20.100000000000001" customHeight="1" x14ac:dyDescent="0.25">
      <c r="A56" s="45" t="s">
        <v>38</v>
      </c>
      <c r="B56" s="44"/>
      <c r="C56" s="44"/>
      <c r="D56" s="159"/>
      <c r="E56" s="159"/>
      <c r="F56" s="159"/>
      <c r="G56" s="159"/>
      <c r="H56" s="159"/>
      <c r="I56" s="44"/>
      <c r="J56" s="44"/>
      <c r="K56" s="46" t="s">
        <v>6</v>
      </c>
      <c r="L56" s="79"/>
      <c r="M56" s="79"/>
      <c r="N56" s="99"/>
      <c r="O56" s="93"/>
      <c r="P56" s="94"/>
    </row>
    <row r="57" spans="1:16" ht="20.100000000000001" customHeight="1" x14ac:dyDescent="0.25">
      <c r="A57" s="43"/>
      <c r="B57" s="44"/>
      <c r="C57" s="44"/>
      <c r="D57" s="44"/>
      <c r="E57" s="44"/>
      <c r="F57" s="47" t="s">
        <v>39</v>
      </c>
      <c r="G57" s="44"/>
      <c r="H57" s="44"/>
      <c r="I57" s="44"/>
      <c r="J57" s="44"/>
      <c r="K57" s="44"/>
      <c r="L57" s="44"/>
      <c r="M57" s="44"/>
      <c r="N57" s="93"/>
      <c r="O57" s="93"/>
      <c r="P57" s="94"/>
    </row>
    <row r="58" spans="1:16" ht="20.100000000000001" customHeight="1" x14ac:dyDescent="0.25">
      <c r="A58" s="43"/>
      <c r="B58" s="44"/>
      <c r="C58" s="44"/>
      <c r="D58" s="44"/>
      <c r="E58" s="44"/>
      <c r="F58" s="48"/>
      <c r="G58" s="44"/>
      <c r="H58" s="44"/>
      <c r="I58" s="44"/>
      <c r="J58" s="44"/>
      <c r="K58" s="44"/>
      <c r="L58" s="44"/>
      <c r="M58" s="44"/>
      <c r="N58" s="100"/>
      <c r="O58" s="93"/>
      <c r="P58" s="94"/>
    </row>
    <row r="59" spans="1:16" ht="20.100000000000001" customHeight="1" x14ac:dyDescent="0.25">
      <c r="A59" s="45" t="s">
        <v>40</v>
      </c>
      <c r="B59" s="44"/>
      <c r="C59" s="44"/>
      <c r="D59" s="159"/>
      <c r="E59" s="159"/>
      <c r="F59" s="159"/>
      <c r="G59" s="159"/>
      <c r="H59" s="159"/>
      <c r="I59" s="44"/>
      <c r="J59" s="44"/>
      <c r="K59" s="46" t="s">
        <v>6</v>
      </c>
      <c r="L59" s="79"/>
      <c r="M59" s="79"/>
      <c r="N59" s="99"/>
      <c r="O59" s="93"/>
      <c r="P59" s="94"/>
    </row>
    <row r="60" spans="1:16" ht="20.100000000000001" customHeight="1" x14ac:dyDescent="0.25">
      <c r="A60" s="43"/>
      <c r="B60" s="44"/>
      <c r="C60" s="44"/>
      <c r="D60" s="44"/>
      <c r="E60" s="44"/>
      <c r="F60" s="47" t="s">
        <v>39</v>
      </c>
      <c r="G60" s="44"/>
      <c r="H60" s="44"/>
      <c r="I60" s="44"/>
      <c r="J60" s="44"/>
      <c r="K60" s="46"/>
      <c r="L60" s="44"/>
      <c r="M60" s="44"/>
      <c r="N60" s="93"/>
      <c r="O60" s="93"/>
      <c r="P60" s="94"/>
    </row>
    <row r="61" spans="1:16" ht="20.100000000000001" customHeight="1" x14ac:dyDescent="0.25">
      <c r="A61" s="4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0"/>
      <c r="O61" s="93"/>
      <c r="P61" s="94"/>
    </row>
    <row r="62" spans="1:16" ht="20.100000000000001" customHeight="1" x14ac:dyDescent="0.25">
      <c r="A62" s="45" t="s">
        <v>41</v>
      </c>
      <c r="B62" s="44"/>
      <c r="C62" s="44"/>
      <c r="D62" s="159"/>
      <c r="E62" s="159"/>
      <c r="F62" s="159"/>
      <c r="G62" s="159"/>
      <c r="H62" s="159"/>
      <c r="I62" s="44"/>
      <c r="J62" s="44"/>
      <c r="K62" s="46" t="s">
        <v>6</v>
      </c>
      <c r="L62" s="79"/>
      <c r="M62" s="79"/>
      <c r="N62" s="99"/>
      <c r="O62" s="93"/>
      <c r="P62" s="94"/>
    </row>
    <row r="63" spans="1:16" ht="20.100000000000001" customHeight="1" x14ac:dyDescent="0.25">
      <c r="A63" s="43"/>
      <c r="B63" s="44"/>
      <c r="C63" s="44"/>
      <c r="D63" s="44"/>
      <c r="E63" s="44"/>
      <c r="F63" s="47" t="s">
        <v>39</v>
      </c>
      <c r="G63" s="44"/>
      <c r="H63" s="44"/>
      <c r="I63" s="49"/>
      <c r="J63" s="44"/>
      <c r="K63" s="44"/>
      <c r="L63" s="44"/>
      <c r="M63" s="44"/>
      <c r="N63" s="100"/>
      <c r="O63" s="93"/>
      <c r="P63" s="94"/>
    </row>
    <row r="64" spans="1:16" ht="20.100000000000001" customHeight="1" x14ac:dyDescent="0.25">
      <c r="A64" s="43"/>
      <c r="B64" s="44"/>
      <c r="C64" s="44"/>
      <c r="D64" s="44"/>
      <c r="E64" s="44"/>
      <c r="F64" s="44"/>
      <c r="G64" s="44"/>
      <c r="H64" s="49" t="s">
        <v>42</v>
      </c>
      <c r="I64" s="44"/>
      <c r="J64" s="44"/>
      <c r="K64" s="44"/>
      <c r="L64" s="79"/>
      <c r="M64" s="79"/>
      <c r="N64" s="99"/>
      <c r="O64" s="100"/>
      <c r="P64" s="101"/>
    </row>
    <row r="65" spans="1:16" ht="20.100000000000001" customHeight="1" thickBot="1" x14ac:dyDescent="0.3">
      <c r="A65" s="50"/>
      <c r="B65" s="51"/>
      <c r="C65" s="51"/>
      <c r="D65" s="51"/>
      <c r="E65" s="51"/>
      <c r="F65" s="51"/>
      <c r="G65" s="51"/>
      <c r="H65" s="51"/>
      <c r="I65" s="102"/>
      <c r="J65" s="51"/>
      <c r="K65" s="51"/>
      <c r="L65" s="80" t="s">
        <v>43</v>
      </c>
      <c r="M65" s="80"/>
      <c r="N65" s="80"/>
      <c r="O65" s="51"/>
      <c r="P65" s="52"/>
    </row>
    <row r="66" spans="1:16" x14ac:dyDescent="0.25">
      <c r="A66" s="73" t="s">
        <v>44</v>
      </c>
      <c r="B66" s="74" t="s">
        <v>45</v>
      </c>
      <c r="C66" s="74"/>
      <c r="D66" s="74"/>
      <c r="E66" s="74"/>
      <c r="F66" s="74"/>
      <c r="G66" s="74"/>
      <c r="H66" s="53"/>
      <c r="J66" s="54"/>
      <c r="K66" s="54"/>
      <c r="L66" s="54"/>
      <c r="M66" s="54"/>
    </row>
  </sheetData>
  <sheetProtection algorithmName="SHA-512" hashValue="dEscT4shl18nLL/Sxm6CP/3J7upzC90G6tDZ1xLhf6VPZgrBi7L2XjIaRROKBqxYd1C66/4qdrJ+KZDlcdWwIQ==" saltValue="/ZRk42XSMmo2TGYpSRchNw==" spinCount="100000" sheet="1" objects="1" scenarios="1"/>
  <mergeCells count="80">
    <mergeCell ref="N28:P28"/>
    <mergeCell ref="D56:H56"/>
    <mergeCell ref="D59:H59"/>
    <mergeCell ref="D62:H62"/>
    <mergeCell ref="A25:F26"/>
    <mergeCell ref="G25:H26"/>
    <mergeCell ref="D49:H49"/>
    <mergeCell ref="D50:H50"/>
    <mergeCell ref="D46:H46"/>
    <mergeCell ref="A27:E27"/>
    <mergeCell ref="G27:H27"/>
    <mergeCell ref="A39:C39"/>
    <mergeCell ref="F39:H39"/>
    <mergeCell ref="J39:K39"/>
    <mergeCell ref="D45:H45"/>
    <mergeCell ref="A35:C35"/>
    <mergeCell ref="F35:H35"/>
    <mergeCell ref="J35:K35"/>
    <mergeCell ref="A36:C36"/>
    <mergeCell ref="F36:H36"/>
    <mergeCell ref="J36:K36"/>
    <mergeCell ref="A37:C37"/>
    <mergeCell ref="F37:H37"/>
    <mergeCell ref="J37:K37"/>
    <mergeCell ref="A38:C38"/>
    <mergeCell ref="F38:H38"/>
    <mergeCell ref="J38:K38"/>
    <mergeCell ref="J33:K33"/>
    <mergeCell ref="A34:C34"/>
    <mergeCell ref="F34:H34"/>
    <mergeCell ref="J34:K34"/>
    <mergeCell ref="G22:H22"/>
    <mergeCell ref="J26:M27"/>
    <mergeCell ref="J30:K30"/>
    <mergeCell ref="A24:F24"/>
    <mergeCell ref="G24:H24"/>
    <mergeCell ref="D30:H30"/>
    <mergeCell ref="N22:P22"/>
    <mergeCell ref="G23:H23"/>
    <mergeCell ref="N23:P23"/>
    <mergeCell ref="N25:P25"/>
    <mergeCell ref="G19:H19"/>
    <mergeCell ref="N19:P19"/>
    <mergeCell ref="G20:H20"/>
    <mergeCell ref="G21:H21"/>
    <mergeCell ref="N21:P21"/>
    <mergeCell ref="A15:B15"/>
    <mergeCell ref="C15:D15"/>
    <mergeCell ref="G15:H15"/>
    <mergeCell ref="J15:K15"/>
    <mergeCell ref="L15:P15"/>
    <mergeCell ref="A16:B16"/>
    <mergeCell ref="C16:D16"/>
    <mergeCell ref="G16:H16"/>
    <mergeCell ref="J16:K16"/>
    <mergeCell ref="L16:P16"/>
    <mergeCell ref="G14:H14"/>
    <mergeCell ref="J14:K14"/>
    <mergeCell ref="L14:P14"/>
    <mergeCell ref="C13:D13"/>
    <mergeCell ref="E13:F13"/>
    <mergeCell ref="G13:H13"/>
    <mergeCell ref="J13:K13"/>
    <mergeCell ref="L13:M13"/>
    <mergeCell ref="N26:P27"/>
    <mergeCell ref="C8:E8"/>
    <mergeCell ref="A1:P1"/>
    <mergeCell ref="A2:P2"/>
    <mergeCell ref="A3:P3"/>
    <mergeCell ref="A4:P4"/>
    <mergeCell ref="M6:P6"/>
    <mergeCell ref="C9:E9"/>
    <mergeCell ref="D11:K11"/>
    <mergeCell ref="N11:P11"/>
    <mergeCell ref="C12:K12"/>
    <mergeCell ref="N12:P12"/>
    <mergeCell ref="O13:P13"/>
    <mergeCell ref="A14:B14"/>
    <mergeCell ref="C14:D14"/>
    <mergeCell ref="E14:F14"/>
  </mergeCells>
  <pageMargins left="0.6" right="0.25" top="0.5" bottom="0.5" header="0.3" footer="0.3"/>
  <pageSetup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Chan</dc:creator>
  <cp:lastModifiedBy>Emily Chan</cp:lastModifiedBy>
  <cp:lastPrinted>2019-07-31T21:24:35Z</cp:lastPrinted>
  <dcterms:created xsi:type="dcterms:W3CDTF">2019-05-20T21:10:42Z</dcterms:created>
  <dcterms:modified xsi:type="dcterms:W3CDTF">2019-08-06T17:36:30Z</dcterms:modified>
</cp:coreProperties>
</file>